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sHuhdanpää\Sortter Dropbox\Sortter\Marketing\SEO\Firewall and other sites\reilulainavertailu.fi\"/>
    </mc:Choice>
  </mc:AlternateContent>
  <xr:revisionPtr revIDLastSave="0" documentId="13_ncr:1_{96DE74AD-FFEC-4C0D-B8B8-77C1810FEB75}" xr6:coauthVersionLast="47" xr6:coauthVersionMax="47" xr10:uidLastSave="{00000000-0000-0000-0000-000000000000}"/>
  <bookViews>
    <workbookView xWindow="-103" yWindow="-103" windowWidth="24892" windowHeight="15034" xr2:uid="{BD8286E4-2567-41FC-85F5-DACFF06DAD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1" i="1" s="1"/>
  <c r="E9" i="1"/>
  <c r="E11" i="1" s="1"/>
  <c r="F9" i="1"/>
  <c r="F11" i="1" s="1"/>
  <c r="G9" i="1"/>
  <c r="G11" i="1" s="1"/>
  <c r="C9" i="1"/>
  <c r="C11" i="1" s="1"/>
</calcChain>
</file>

<file path=xl/sharedStrings.xml><?xml version="1.0" encoding="utf-8"?>
<sst xmlns="http://schemas.openxmlformats.org/spreadsheetml/2006/main" count="12" uniqueCount="12">
  <si>
    <t>Laina 1</t>
  </si>
  <si>
    <t>Laina 2</t>
  </si>
  <si>
    <t>Laina 3</t>
  </si>
  <si>
    <t>Laina 4</t>
  </si>
  <si>
    <t>Laina 5</t>
  </si>
  <si>
    <t>Lainasumma (€)</t>
  </si>
  <si>
    <t>Vuosikorko (%)</t>
  </si>
  <si>
    <t>Tilinhoitomaksu (€/kk)</t>
  </si>
  <si>
    <t>Laina-aika (kk)</t>
  </si>
  <si>
    <t>Lainan korot ja kulut yhteensä (€)</t>
  </si>
  <si>
    <t>Lainan kuukausierä</t>
  </si>
  <si>
    <t>© reilulainavertailu.fi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</si>
</sst>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1" applyFont="1" applyFill="1" applyBorder="1" applyAlignment="1">
      <alignment horizontal="center"/>
    </xf>
    <xf numFmtId="6" fontId="0" fillId="2" borderId="0" xfId="0" applyNumberFormat="1" applyFill="1" applyAlignment="1">
      <alignment horizontal="center"/>
    </xf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8" fontId="0" fillId="2" borderId="0" xfId="0" applyNumberFormat="1" applyFill="1" applyAlignment="1" applyProtection="1">
      <alignment horizontal="center"/>
      <protection hidden="1"/>
    </xf>
    <xf numFmtId="8" fontId="0" fillId="3" borderId="2" xfId="0" applyNumberFormat="1" applyFill="1" applyBorder="1" applyAlignment="1" applyProtection="1">
      <alignment horizontal="center"/>
      <protection hidden="1"/>
    </xf>
    <xf numFmtId="8" fontId="0" fillId="3" borderId="3" xfId="0" applyNumberFormat="1" applyFill="1" applyBorder="1" applyAlignment="1" applyProtection="1">
      <alignment horizontal="center"/>
      <protection hidden="1"/>
    </xf>
    <xf numFmtId="8" fontId="0" fillId="4" borderId="2" xfId="0" applyNumberFormat="1" applyFill="1" applyBorder="1" applyAlignment="1" applyProtection="1">
      <alignment horizontal="center"/>
      <protection hidden="1"/>
    </xf>
    <xf numFmtId="164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2" borderId="1" xfId="0" applyNumberFormat="1" applyFill="1" applyBorder="1" applyAlignment="1" applyProtection="1">
      <alignment horizontal="center"/>
      <protection hidden="1"/>
    </xf>
    <xf numFmtId="0" fontId="3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1B6F-4577-4AB4-ADEE-DB8D914B2EF4}">
  <dimension ref="B3:G14"/>
  <sheetViews>
    <sheetView tabSelected="1" zoomScale="119" workbookViewId="0">
      <selection activeCell="C4" sqref="C4"/>
    </sheetView>
  </sheetViews>
  <sheetFormatPr defaultRowHeight="14.6" x14ac:dyDescent="0.4"/>
  <cols>
    <col min="1" max="1" width="4.765625" style="2" customWidth="1"/>
    <col min="2" max="2" width="33.61328125" style="2" bestFit="1" customWidth="1"/>
    <col min="3" max="7" width="14.61328125" style="2" customWidth="1"/>
    <col min="8" max="16384" width="9.23046875" style="2"/>
  </cols>
  <sheetData>
    <row r="3" spans="2:7" s="1" customFormat="1" x14ac:dyDescent="0.4">
      <c r="B3" s="7"/>
      <c r="C3" s="10" t="s">
        <v>0</v>
      </c>
      <c r="D3" s="11" t="s">
        <v>1</v>
      </c>
      <c r="E3" s="11" t="s">
        <v>2</v>
      </c>
      <c r="F3" s="11" t="s">
        <v>3</v>
      </c>
      <c r="G3" s="12" t="s">
        <v>4</v>
      </c>
    </row>
    <row r="4" spans="2:7" x14ac:dyDescent="0.4">
      <c r="B4" s="8" t="s">
        <v>5</v>
      </c>
      <c r="C4" s="3">
        <v>1000</v>
      </c>
      <c r="D4" s="3">
        <v>1000</v>
      </c>
      <c r="E4" s="3">
        <v>1000</v>
      </c>
      <c r="F4" s="3">
        <v>1000</v>
      </c>
      <c r="G4" s="17">
        <v>1000</v>
      </c>
    </row>
    <row r="5" spans="2:7" x14ac:dyDescent="0.4">
      <c r="B5" s="8" t="s">
        <v>8</v>
      </c>
      <c r="C5" s="4">
        <v>12</v>
      </c>
      <c r="D5" s="4">
        <v>12</v>
      </c>
      <c r="E5" s="4">
        <v>12</v>
      </c>
      <c r="F5" s="4">
        <v>12</v>
      </c>
      <c r="G5" s="20">
        <v>12</v>
      </c>
    </row>
    <row r="6" spans="2:7" x14ac:dyDescent="0.4">
      <c r="B6" s="8" t="s">
        <v>6</v>
      </c>
      <c r="C6" s="5">
        <v>0.01</v>
      </c>
      <c r="D6" s="5">
        <v>0.06</v>
      </c>
      <c r="E6" s="5">
        <v>7.0000000000000007E-2</v>
      </c>
      <c r="F6" s="5">
        <v>0.08</v>
      </c>
      <c r="G6" s="18">
        <v>0.09</v>
      </c>
    </row>
    <row r="7" spans="2:7" x14ac:dyDescent="0.4">
      <c r="B7" s="8" t="s">
        <v>7</v>
      </c>
      <c r="C7" s="6">
        <v>1</v>
      </c>
      <c r="D7" s="6">
        <v>2</v>
      </c>
      <c r="E7" s="6">
        <v>3</v>
      </c>
      <c r="F7" s="6">
        <v>4</v>
      </c>
      <c r="G7" s="19">
        <v>5</v>
      </c>
    </row>
    <row r="8" spans="2:7" x14ac:dyDescent="0.4">
      <c r="B8" s="8"/>
      <c r="C8" s="6"/>
      <c r="D8" s="6"/>
      <c r="E8" s="6"/>
      <c r="F8" s="6"/>
      <c r="G8" s="19"/>
    </row>
    <row r="9" spans="2:7" x14ac:dyDescent="0.4">
      <c r="B9" s="8" t="s">
        <v>10</v>
      </c>
      <c r="C9" s="13">
        <f>-PMT(C6/12,C5,C4)+C7</f>
        <v>84.785411555796983</v>
      </c>
      <c r="D9" s="13">
        <f>-PMT(D6/12,D5,D4)+D7</f>
        <v>88.066429707080644</v>
      </c>
      <c r="E9" s="13">
        <f>-PMT(E6/12,E5,E4)+E7</f>
        <v>89.526746098138048</v>
      </c>
      <c r="F9" s="13">
        <f>-PMT(F6/12,F5,F4)+F7</f>
        <v>90.98842908542106</v>
      </c>
      <c r="G9" s="21">
        <f>-PMT(G6/12,G5,G4)+G7</f>
        <v>92.451476769921427</v>
      </c>
    </row>
    <row r="10" spans="2:7" x14ac:dyDescent="0.4">
      <c r="B10" s="8"/>
      <c r="C10" s="4"/>
      <c r="D10" s="4"/>
      <c r="E10" s="4"/>
      <c r="F10" s="4"/>
      <c r="G10" s="20"/>
    </row>
    <row r="11" spans="2:7" x14ac:dyDescent="0.4">
      <c r="B11" s="9" t="s">
        <v>9</v>
      </c>
      <c r="C11" s="14">
        <f>(C9*C5)-C4</f>
        <v>17.424938669563744</v>
      </c>
      <c r="D11" s="16">
        <f>(D9*D5)-D4</f>
        <v>56.797156484967672</v>
      </c>
      <c r="E11" s="14">
        <f>(E9*E5)-E4</f>
        <v>74.32095317765652</v>
      </c>
      <c r="F11" s="16">
        <f>(F9*F5)-F4</f>
        <v>91.861149025052782</v>
      </c>
      <c r="G11" s="15">
        <f>(G9*G5)-G4</f>
        <v>109.41772123905707</v>
      </c>
    </row>
    <row r="14" spans="2:7" x14ac:dyDescent="0.4">
      <c r="B14" s="22" t="s">
        <v>11</v>
      </c>
    </row>
  </sheetData>
  <conditionalFormatting sqref="C11:G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Lainavertailu excel</dc:title>
  <dc:creator>reilulainavertailu.fi</dc:creator>
  <cp:lastModifiedBy>lainavertailu</cp:lastModifiedBy>
  <dcterms:created xsi:type="dcterms:W3CDTF">2022-10-11T07:50:22Z</dcterms:created>
  <dcterms:modified xsi:type="dcterms:W3CDTF">2022-10-12T07:23:54Z</dcterms:modified>
  <cp:category>Rahoitus</cp:category>
</cp:coreProperties>
</file>